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ПНИ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<sst xmlns="http://schemas.openxmlformats.org/spreadsheetml/2006/main" count="28" uniqueCount="16">
  <si>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</si>
  <si>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</si>
  <si>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</si>
  <si>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</si>
  <si>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</si>
  <si>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</si>
  <si>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</si>
  <si>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</si>
  <si>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</si>
  <si>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</si>
  <si>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</si>
  <si>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</si>
  <si>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</si>
  <si>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"Кимрский психоневрологический интернат"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</si>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</sst>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73">
          <cell r="C73">
            <v>100904.52</v>
          </cell>
          <cell r="D73">
            <v>103931.66</v>
          </cell>
          <cell r="E73">
            <v>88913.08</v>
          </cell>
          <cell r="G73">
            <v>3029.54</v>
          </cell>
          <cell r="I73">
            <v>2507.33</v>
          </cell>
          <cell r="K73">
            <v>32.04</v>
          </cell>
          <cell r="M73">
            <v>1579.96</v>
          </cell>
          <cell r="O73">
            <v>1749.81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view="pageBreakPreview" zoomScaleSheetLayoutView="100" workbookViewId="0">
      <selection activeCell="C14" sqref="C14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22.5" x14ac:dyDescent="0.25">
      <c r="A11" s="3">
        <v>56</v>
      </c>
      <c r="B11" s="4" t="s">
        <v>13</v>
      </c>
      <c r="C11" s="5">
        <f>[1]тариф_стац!C73</f>
        <v>100904.52</v>
      </c>
      <c r="D11" s="5">
        <f>[1]тариф_стац!D73</f>
        <v>103931.66</v>
      </c>
      <c r="E11" s="5">
        <f>[1]тариф_стац!E73</f>
        <v>88913.08</v>
      </c>
      <c r="F11" s="5">
        <f t="shared" ref="F11" si="0">ROUND(E11*103/100,2)</f>
        <v>91580.47</v>
      </c>
      <c r="G11" s="5">
        <f>[1]тариф_стац!G73</f>
        <v>3029.54</v>
      </c>
      <c r="H11" s="5">
        <f t="shared" ref="H11" si="1">ROUND(G11*103/100,2)</f>
        <v>3120.43</v>
      </c>
      <c r="I11" s="5">
        <f>[1]тариф_стац!I73</f>
        <v>2507.33</v>
      </c>
      <c r="J11" s="5">
        <f t="shared" ref="J11" si="2">ROUND(I11*103/100,2)</f>
        <v>2582.5500000000002</v>
      </c>
      <c r="K11" s="5">
        <f>[1]тариф_стац!K73</f>
        <v>32.04</v>
      </c>
      <c r="L11" s="5">
        <f t="shared" ref="L11" si="3">ROUND(K11*103/100,2)</f>
        <v>33</v>
      </c>
      <c r="M11" s="5">
        <f>[1]тариф_стац!M73</f>
        <v>1579.96</v>
      </c>
      <c r="N11" s="5">
        <f t="shared" ref="N11" si="4">ROUND(M11*103/100,2)</f>
        <v>1627.36</v>
      </c>
      <c r="O11" s="5">
        <f>[1]тариф_стац!O73</f>
        <v>1749.81</v>
      </c>
      <c r="P11" s="5">
        <f t="shared" ref="P11" si="5">ROUND(O11*103/100,2)</f>
        <v>1802.3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М.А. Тихомирова</cp:lastModifiedBy>
  <cp:lastPrinted>2019-04-02T06:57:08Z</cp:lastPrinted>
  <dcterms:created xsi:type="dcterms:W3CDTF">2015-02-18T11:50:34Z</dcterms:created>
  <dcterms:modified xsi:type="dcterms:W3CDTF">2020-02-26T08:11:10Z</dcterms:modified>
</cp:coreProperties>
</file>