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ПНИ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C11" i="1"/>
  <c r="D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<sst xmlns="http://schemas.openxmlformats.org/spreadsheetml/2006/main" count="28" uniqueCount="16">
  <si>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</si>
  <si>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</si>
  <si>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</si>
  <si>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</si>
  <si>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</si>
  <si>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</si>
  <si>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</si>
  <si>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</si>
  <si>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</si>
  <si>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</si>
  <si>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</si>
  <si>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</si>
  <si>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</si>
  <si>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"Ильинский психоневрологический интернат"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</si>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</sst>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79">
          <cell r="C79">
            <v>155674.25</v>
          </cell>
          <cell r="D79">
            <v>160344.48000000001</v>
          </cell>
          <cell r="E79">
            <v>133960.85</v>
          </cell>
          <cell r="G79">
            <v>4028.41</v>
          </cell>
          <cell r="I79">
            <v>4939.97</v>
          </cell>
          <cell r="K79">
            <v>20343.59</v>
          </cell>
          <cell r="M79">
            <v>2128.7199999999998</v>
          </cell>
          <cell r="O79">
            <v>2784.55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view="pageBreakPreview" zoomScaleSheetLayoutView="100" workbookViewId="0">
      <selection activeCell="B14" sqref="B14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ht="18" customHeight="1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22.5" x14ac:dyDescent="0.25">
      <c r="A11" s="3">
        <v>62</v>
      </c>
      <c r="B11" s="4" t="s">
        <v>13</v>
      </c>
      <c r="C11" s="5">
        <f>[1]тариф_стац!C79</f>
        <v>155674.25</v>
      </c>
      <c r="D11" s="5">
        <f>[1]тариф_стац!D79</f>
        <v>160344.48000000001</v>
      </c>
      <c r="E11" s="5">
        <f>[1]тариф_стац!E79</f>
        <v>133960.85</v>
      </c>
      <c r="F11" s="5">
        <f t="shared" ref="F11" si="0">ROUND(E11*103/100,2)</f>
        <v>137979.68</v>
      </c>
      <c r="G11" s="5">
        <f>[1]тариф_стац!G79</f>
        <v>4028.41</v>
      </c>
      <c r="H11" s="5">
        <f t="shared" ref="H11" si="1">ROUND(G11*103/100,2)</f>
        <v>4149.26</v>
      </c>
      <c r="I11" s="5">
        <f>[1]тариф_стац!I79</f>
        <v>4939.97</v>
      </c>
      <c r="J11" s="5">
        <f t="shared" ref="J11" si="2">ROUND(I11*103/100,2)</f>
        <v>5088.17</v>
      </c>
      <c r="K11" s="5">
        <f>[1]тариф_стац!K79</f>
        <v>20343.59</v>
      </c>
      <c r="L11" s="5">
        <f t="shared" ref="L11" si="3">ROUND(K11*103/100,2)</f>
        <v>20953.900000000001</v>
      </c>
      <c r="M11" s="5">
        <f>[1]тариф_стац!M79</f>
        <v>2128.7199999999998</v>
      </c>
      <c r="N11" s="5">
        <f t="shared" ref="N11" si="4">ROUND(M11*103/100,2)</f>
        <v>2192.58</v>
      </c>
      <c r="O11" s="5">
        <f>[1]тариф_стац!O79</f>
        <v>2784.55</v>
      </c>
      <c r="P11" s="5">
        <f t="shared" ref="P11" si="5">ROUND(O11*103/100,2)</f>
        <v>2868.09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М.А. Тихомирова</cp:lastModifiedBy>
  <cp:lastPrinted>2019-04-02T06:57:08Z</cp:lastPrinted>
  <dcterms:created xsi:type="dcterms:W3CDTF">2015-02-18T11:50:34Z</dcterms:created>
  <dcterms:modified xsi:type="dcterms:W3CDTF">2020-02-26T07:27:56Z</dcterms:modified>
</cp:coreProperties>
</file>